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ovk\OneDrive\Рабочий стол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96" i="1" s="1"/>
  <c r="H196" i="1" l="1"/>
  <c r="J196" i="1"/>
  <c r="G196" i="1"/>
  <c r="L196" i="1"/>
</calcChain>
</file>

<file path=xl/sharedStrings.xml><?xml version="1.0" encoding="utf-8"?>
<sst xmlns="http://schemas.openxmlformats.org/spreadsheetml/2006/main" count="269" uniqueCount="89">
  <si>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</si>
  <si>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</si>
  <si>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</si>
  <si>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</si>
  <si>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</si>
  <si>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</si>
  <si>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</si>
  <si>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</si>
  <si>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</si>
  <si>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</si>
  <si>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</si>
  <si>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</si>
  <si>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</si>
  <si>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</si>
  <si>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</si>
  <si>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</si>
  <si>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</si>
  <si>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</si>
  <si>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</si>
  <si>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</si>
  <si>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</si>
  <si>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</si>
  <si>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</si>
  <si>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</si>
  <si>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</si>
  <si>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</si>
  <si>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</si>
  <si>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</si>
  <si>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</si>
  <si>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</si>
  <si>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</si>
  <si>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</si>
  <si>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</si>
  <si>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</si>
  <si>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</si>
  <si>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</si>
  <si>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</si>
  <si>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</si>
  <si>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</si>
  <si>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9</t>
  </si>
  <si>
    <t>директор</t>
  </si>
  <si>
    <t>каша вязкая молочная овсянная</t>
  </si>
  <si>
    <t>54-10л-2020</t>
  </si>
  <si>
    <t>чай с молоком и сахаром</t>
  </si>
  <si>
    <t>54-гн-2020</t>
  </si>
  <si>
    <t>пшеничный</t>
  </si>
  <si>
    <t>пром</t>
  </si>
  <si>
    <t>бутерброд с сыром</t>
  </si>
  <si>
    <t>54-1з-2020</t>
  </si>
  <si>
    <t>запеканка из творога с морковью, повидло</t>
  </si>
  <si>
    <t>54-2т2020</t>
  </si>
  <si>
    <t>чай со смородиной  и сахаром</t>
  </si>
  <si>
    <t>54-23гн-2020</t>
  </si>
  <si>
    <t>курица тушеная с морковью, макароны отварные</t>
  </si>
  <si>
    <t>54-25м-2020, 54-1г-2020</t>
  </si>
  <si>
    <t xml:space="preserve">чай с сахаром </t>
  </si>
  <si>
    <t>54-4гн-2020</t>
  </si>
  <si>
    <t>шницель их курицы, картофельное пюре,соус красный отварной</t>
  </si>
  <si>
    <t>54-5м-2020,54-11г-2020,54-3с-2020</t>
  </si>
  <si>
    <t>чай с сахаром и молоком</t>
  </si>
  <si>
    <t>54-6гн-2020</t>
  </si>
  <si>
    <t>котлета из курицы, рис отварной</t>
  </si>
  <si>
    <t>54-4м-2020,54-6г-2020</t>
  </si>
  <si>
    <t>чай с сахаром и лимоном</t>
  </si>
  <si>
    <t>горошек зеленый</t>
  </si>
  <si>
    <t>54-20з-2020</t>
  </si>
  <si>
    <t>каша вязкая молочная кукурузная</t>
  </si>
  <si>
    <t>54-5к-2020</t>
  </si>
  <si>
    <t>чай с лимоном и сахаром</t>
  </si>
  <si>
    <t>54-3гн-2020</t>
  </si>
  <si>
    <t>пром, 54-1з-2020</t>
  </si>
  <si>
    <t>чай с сахаром</t>
  </si>
  <si>
    <t>54-2гн-2020</t>
  </si>
  <si>
    <t xml:space="preserve">Демьяненко С В </t>
  </si>
  <si>
    <t>Макароны с сыром</t>
  </si>
  <si>
    <t>54-3г-2020</t>
  </si>
  <si>
    <t>печень по строгоновски, каша гречневая рассыпчатая</t>
  </si>
  <si>
    <t>54-18м-2020,54-4г-2020</t>
  </si>
  <si>
    <t>салат из свеклы отварной</t>
  </si>
  <si>
    <t>54-6о-2020</t>
  </si>
  <si>
    <t>шницель из курицы, соус красный основной, картофельное пюре</t>
  </si>
  <si>
    <t>54-5м-2020, 54-3соус-2020,54-11г-2020</t>
  </si>
  <si>
    <t>пшеничный, батон, сыр, масло сливочное</t>
  </si>
  <si>
    <t>яблоко</t>
  </si>
  <si>
    <t>батон, сыр</t>
  </si>
  <si>
    <t>54-60-2020</t>
  </si>
  <si>
    <t>курица тушеная с морковью,рис отварной</t>
  </si>
  <si>
    <t>54-25м-2020, 54-6г-2020</t>
  </si>
  <si>
    <t>54-13-2020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</si>
</sst>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K92" sqref="K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9</v>
      </c>
      <c r="H6" s="40">
        <v>11</v>
      </c>
      <c r="I6" s="40">
        <v>34</v>
      </c>
      <c r="J6" s="40">
        <v>273</v>
      </c>
      <c r="K6" s="41" t="s">
        <v>42</v>
      </c>
      <c r="L6" s="40">
        <v>20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 t="s">
        <v>44</v>
      </c>
      <c r="L8" s="43">
        <v>6.23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46</v>
      </c>
      <c r="L9" s="43">
        <v>3.15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70</v>
      </c>
      <c r="G11" s="43">
        <v>9</v>
      </c>
      <c r="H11" s="43">
        <v>6</v>
      </c>
      <c r="I11" s="43">
        <v>28</v>
      </c>
      <c r="J11" s="43">
        <v>198</v>
      </c>
      <c r="K11" s="44" t="s">
        <v>48</v>
      </c>
      <c r="L11" s="43">
        <v>19.420000000000002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18</v>
      </c>
      <c r="I13" s="19">
        <f t="shared" si="0"/>
        <v>86</v>
      </c>
      <c r="J13" s="19">
        <f t="shared" si="0"/>
        <v>592</v>
      </c>
      <c r="K13" s="25"/>
      <c r="L13" s="19">
        <f t="shared" ref="L13" si="1">SUM(L6:L12)</f>
        <v>48.8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22</v>
      </c>
      <c r="H24" s="32">
        <f t="shared" si="4"/>
        <v>18</v>
      </c>
      <c r="I24" s="32">
        <f t="shared" si="4"/>
        <v>86</v>
      </c>
      <c r="J24" s="32">
        <f t="shared" si="4"/>
        <v>592</v>
      </c>
      <c r="K24" s="32"/>
      <c r="L24" s="32">
        <f t="shared" ref="L24" si="5">L13+L23</f>
        <v>48.8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16</v>
      </c>
      <c r="H25" s="40">
        <v>10</v>
      </c>
      <c r="I25" s="40">
        <v>59</v>
      </c>
      <c r="J25" s="40">
        <v>380</v>
      </c>
      <c r="K25" s="41" t="s">
        <v>50</v>
      </c>
      <c r="L25" s="40">
        <v>67.23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7</v>
      </c>
      <c r="J27" s="43">
        <v>31</v>
      </c>
      <c r="K27" s="44" t="s">
        <v>52</v>
      </c>
      <c r="L27" s="43">
        <v>7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5</v>
      </c>
      <c r="H28" s="43">
        <v>0</v>
      </c>
      <c r="I28" s="43">
        <v>30</v>
      </c>
      <c r="J28" s="43">
        <v>141</v>
      </c>
      <c r="K28" s="44" t="s">
        <v>46</v>
      </c>
      <c r="L28" s="43">
        <v>6.3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 t="s">
        <v>26</v>
      </c>
      <c r="E30" s="42" t="s">
        <v>64</v>
      </c>
      <c r="F30" s="43">
        <v>60</v>
      </c>
      <c r="G30" s="43">
        <v>2</v>
      </c>
      <c r="H30" s="43">
        <v>0.1</v>
      </c>
      <c r="I30" s="43">
        <v>4.0999999999999996</v>
      </c>
      <c r="J30" s="43">
        <v>25.5</v>
      </c>
      <c r="K30" s="44" t="s">
        <v>65</v>
      </c>
      <c r="L30" s="43">
        <v>9.69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10.1</v>
      </c>
      <c r="I32" s="19">
        <f t="shared" ref="I32" si="8">SUM(I25:I31)</f>
        <v>100.1</v>
      </c>
      <c r="J32" s="19">
        <f t="shared" ref="J32:L32" si="9">SUM(J25:J31)</f>
        <v>577.5</v>
      </c>
      <c r="K32" s="25"/>
      <c r="L32" s="19">
        <f t="shared" si="9"/>
        <v>90.22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10.1</v>
      </c>
      <c r="I43" s="32">
        <f t="shared" ref="I43" si="16">I32+I42</f>
        <v>100.1</v>
      </c>
      <c r="J43" s="32">
        <f t="shared" ref="J43:L43" si="17">J32+J42</f>
        <v>577.5</v>
      </c>
      <c r="K43" s="32"/>
      <c r="L43" s="32">
        <f t="shared" si="17"/>
        <v>90.22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250</v>
      </c>
      <c r="G44" s="40">
        <v>19</v>
      </c>
      <c r="H44" s="40">
        <v>11</v>
      </c>
      <c r="I44" s="40">
        <v>37</v>
      </c>
      <c r="J44" s="40">
        <v>328</v>
      </c>
      <c r="K44" s="41" t="s">
        <v>54</v>
      </c>
      <c r="L44" s="40">
        <v>56.73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56</v>
      </c>
      <c r="L46" s="43">
        <v>2.0299999999999998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2</v>
      </c>
      <c r="H47" s="43">
        <v>0</v>
      </c>
      <c r="I47" s="43">
        <v>30</v>
      </c>
      <c r="J47" s="43">
        <v>186</v>
      </c>
      <c r="K47" s="44" t="s">
        <v>46</v>
      </c>
      <c r="L47" s="43">
        <v>5.25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</v>
      </c>
      <c r="H51" s="19">
        <f t="shared" ref="H51" si="19">SUM(H44:H50)</f>
        <v>11</v>
      </c>
      <c r="I51" s="19">
        <f t="shared" ref="I51" si="20">SUM(I44:I50)</f>
        <v>73</v>
      </c>
      <c r="J51" s="19">
        <f t="shared" ref="J51:L51" si="21">SUM(J44:J50)</f>
        <v>541</v>
      </c>
      <c r="K51" s="25"/>
      <c r="L51" s="19">
        <f t="shared" si="21"/>
        <v>64.009999999999991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21</v>
      </c>
      <c r="H62" s="32">
        <f t="shared" ref="H62" si="27">H51+H61</f>
        <v>11</v>
      </c>
      <c r="I62" s="32">
        <f t="shared" ref="I62" si="28">I51+I61</f>
        <v>73</v>
      </c>
      <c r="J62" s="32">
        <f t="shared" ref="J62:L62" si="29">J51+J61</f>
        <v>541</v>
      </c>
      <c r="K62" s="32"/>
      <c r="L62" s="32">
        <f t="shared" si="29"/>
        <v>64.009999999999991</v>
      </c>
    </row>
    <row r="63" spans="1:12" ht="63.7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290</v>
      </c>
      <c r="G63" s="40">
        <v>22</v>
      </c>
      <c r="H63" s="40">
        <v>10</v>
      </c>
      <c r="I63" s="40">
        <v>36</v>
      </c>
      <c r="J63" s="40">
        <v>327</v>
      </c>
      <c r="K63" s="41" t="s">
        <v>58</v>
      </c>
      <c r="L63" s="40">
        <v>63.41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6</v>
      </c>
      <c r="H65" s="43">
        <v>1</v>
      </c>
      <c r="I65" s="43">
        <v>38</v>
      </c>
      <c r="J65" s="43">
        <v>51</v>
      </c>
      <c r="K65" s="44" t="s">
        <v>60</v>
      </c>
      <c r="L65" s="43">
        <v>6.23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2</v>
      </c>
      <c r="H66" s="43">
        <v>1</v>
      </c>
      <c r="I66" s="43">
        <v>39</v>
      </c>
      <c r="J66" s="43">
        <v>186</v>
      </c>
      <c r="K66" s="44" t="s">
        <v>46</v>
      </c>
      <c r="L66" s="43">
        <v>5.25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30</v>
      </c>
      <c r="H70" s="19">
        <f t="shared" ref="H70" si="31">SUM(H63:H69)</f>
        <v>12</v>
      </c>
      <c r="I70" s="19">
        <f t="shared" ref="I70" si="32">SUM(I63:I69)</f>
        <v>113</v>
      </c>
      <c r="J70" s="19">
        <f t="shared" ref="J70:L70" si="33">SUM(J63:J69)</f>
        <v>564</v>
      </c>
      <c r="K70" s="25"/>
      <c r="L70" s="19">
        <f t="shared" si="33"/>
        <v>74.89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30</v>
      </c>
      <c r="H81" s="32">
        <f t="shared" ref="H81" si="39">H70+H80</f>
        <v>12</v>
      </c>
      <c r="I81" s="32">
        <f t="shared" ref="I81" si="40">I70+I80</f>
        <v>113</v>
      </c>
      <c r="J81" s="32">
        <f t="shared" ref="J81:L81" si="41">J70+J80</f>
        <v>564</v>
      </c>
      <c r="K81" s="32"/>
      <c r="L81" s="32">
        <f t="shared" si="41"/>
        <v>74.89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240</v>
      </c>
      <c r="G82" s="40">
        <v>22</v>
      </c>
      <c r="H82" s="40">
        <v>22</v>
      </c>
      <c r="I82" s="40">
        <v>53</v>
      </c>
      <c r="J82" s="40">
        <v>499</v>
      </c>
      <c r="K82" s="41" t="s">
        <v>62</v>
      </c>
      <c r="L82" s="40">
        <v>47.45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56</v>
      </c>
      <c r="L84" s="43">
        <v>5.63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4</v>
      </c>
      <c r="H85" s="43">
        <v>0</v>
      </c>
      <c r="I85" s="43">
        <v>25</v>
      </c>
      <c r="J85" s="43">
        <v>117</v>
      </c>
      <c r="K85" s="44" t="s">
        <v>46</v>
      </c>
      <c r="L85" s="43">
        <v>3.15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26</v>
      </c>
      <c r="E87" s="42" t="s">
        <v>78</v>
      </c>
      <c r="F87" s="43">
        <v>60</v>
      </c>
      <c r="G87" s="43">
        <v>1.6</v>
      </c>
      <c r="H87" s="43">
        <v>5.4</v>
      </c>
      <c r="I87" s="43">
        <v>9.1</v>
      </c>
      <c r="J87" s="43">
        <v>93.3</v>
      </c>
      <c r="K87" s="44" t="s">
        <v>88</v>
      </c>
      <c r="L87" s="43">
        <v>4.8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27.6</v>
      </c>
      <c r="H89" s="19">
        <f t="shared" ref="H89" si="43">SUM(H82:H88)</f>
        <v>27.4</v>
      </c>
      <c r="I89" s="19">
        <f t="shared" ref="I89" si="44">SUM(I82:I88)</f>
        <v>94.1</v>
      </c>
      <c r="J89" s="19">
        <f t="shared" ref="J89:L89" si="45">SUM(J82:J88)</f>
        <v>737.3</v>
      </c>
      <c r="K89" s="25"/>
      <c r="L89" s="19">
        <f t="shared" si="45"/>
        <v>61.03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530</v>
      </c>
      <c r="G100" s="32">
        <f t="shared" ref="G100" si="50">G89+G99</f>
        <v>27.6</v>
      </c>
      <c r="H100" s="32">
        <f t="shared" ref="H100" si="51">H89+H99</f>
        <v>27.4</v>
      </c>
      <c r="I100" s="32">
        <f t="shared" ref="I100" si="52">I89+I99</f>
        <v>94.1</v>
      </c>
      <c r="J100" s="32">
        <f t="shared" ref="J100:L100" si="53">J89+J99</f>
        <v>737.3</v>
      </c>
      <c r="K100" s="32"/>
      <c r="L100" s="32">
        <f t="shared" si="53"/>
        <v>61.03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7.3</v>
      </c>
      <c r="H101" s="40">
        <v>10.7</v>
      </c>
      <c r="I101" s="40">
        <v>44.2</v>
      </c>
      <c r="J101" s="40">
        <v>302.39999999999998</v>
      </c>
      <c r="K101" s="41" t="s">
        <v>67</v>
      </c>
      <c r="L101" s="40">
        <v>20.420000000000002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0.3</v>
      </c>
      <c r="H103" s="43">
        <v>0</v>
      </c>
      <c r="I103" s="43">
        <v>6.7</v>
      </c>
      <c r="J103" s="43">
        <v>27.9</v>
      </c>
      <c r="K103" s="44" t="s">
        <v>69</v>
      </c>
      <c r="L103" s="43">
        <v>5.63</v>
      </c>
    </row>
    <row r="104" spans="1:12" ht="25.5" x14ac:dyDescent="0.25">
      <c r="A104" s="23"/>
      <c r="B104" s="15"/>
      <c r="C104" s="11"/>
      <c r="D104" s="7" t="s">
        <v>23</v>
      </c>
      <c r="E104" s="42" t="s">
        <v>82</v>
      </c>
      <c r="F104" s="43">
        <v>105</v>
      </c>
      <c r="G104" s="43">
        <v>7.2</v>
      </c>
      <c r="H104" s="43">
        <v>12.55</v>
      </c>
      <c r="I104" s="43">
        <v>21.8</v>
      </c>
      <c r="J104" s="43">
        <v>226.5</v>
      </c>
      <c r="K104" s="44" t="s">
        <v>70</v>
      </c>
      <c r="L104" s="43">
        <v>31.5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14.8</v>
      </c>
      <c r="H108" s="19">
        <f t="shared" si="54"/>
        <v>23.25</v>
      </c>
      <c r="I108" s="19">
        <f t="shared" si="54"/>
        <v>72.7</v>
      </c>
      <c r="J108" s="19">
        <f t="shared" si="54"/>
        <v>556.79999999999995</v>
      </c>
      <c r="K108" s="25"/>
      <c r="L108" s="19">
        <f t="shared" ref="L108" si="55">SUM(L101:L107)</f>
        <v>57.55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505</v>
      </c>
      <c r="G119" s="32">
        <f t="shared" ref="G119" si="58">G108+G118</f>
        <v>14.8</v>
      </c>
      <c r="H119" s="32">
        <f t="shared" ref="H119" si="59">H108+H118</f>
        <v>23.25</v>
      </c>
      <c r="I119" s="32">
        <f t="shared" ref="I119" si="60">I108+I118</f>
        <v>72.7</v>
      </c>
      <c r="J119" s="32">
        <f t="shared" ref="J119:L119" si="61">J108+J118</f>
        <v>556.79999999999995</v>
      </c>
      <c r="K119" s="32"/>
      <c r="L119" s="32">
        <f t="shared" si="61"/>
        <v>57.55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250</v>
      </c>
      <c r="G120" s="40">
        <v>17.7</v>
      </c>
      <c r="H120" s="40">
        <v>11.2</v>
      </c>
      <c r="I120" s="40">
        <v>40.799999999999997</v>
      </c>
      <c r="J120" s="40">
        <v>335.1</v>
      </c>
      <c r="K120" s="41" t="s">
        <v>87</v>
      </c>
      <c r="L120" s="40">
        <v>58.98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2</v>
      </c>
      <c r="H122" s="43">
        <v>1</v>
      </c>
      <c r="I122" s="43">
        <v>9</v>
      </c>
      <c r="J122" s="43">
        <v>54</v>
      </c>
      <c r="K122" s="44" t="s">
        <v>56</v>
      </c>
      <c r="L122" s="43">
        <v>6.23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3</v>
      </c>
      <c r="H123" s="43">
        <v>0.6</v>
      </c>
      <c r="I123" s="43">
        <v>18</v>
      </c>
      <c r="J123" s="43">
        <v>88</v>
      </c>
      <c r="K123" s="44" t="s">
        <v>46</v>
      </c>
      <c r="L123" s="43">
        <v>3.15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 t="s">
        <v>26</v>
      </c>
      <c r="E125" s="42" t="s">
        <v>78</v>
      </c>
      <c r="F125" s="43">
        <v>76</v>
      </c>
      <c r="G125" s="43">
        <v>4.8</v>
      </c>
      <c r="H125" s="43">
        <v>4</v>
      </c>
      <c r="I125" s="43">
        <v>0.3</v>
      </c>
      <c r="J125" s="43">
        <v>56.6</v>
      </c>
      <c r="K125" s="44" t="s">
        <v>85</v>
      </c>
      <c r="L125" s="43">
        <v>6.08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556</v>
      </c>
      <c r="G127" s="19">
        <f t="shared" ref="G127:J127" si="62">SUM(G120:G126)</f>
        <v>27.5</v>
      </c>
      <c r="H127" s="19">
        <f t="shared" si="62"/>
        <v>16.799999999999997</v>
      </c>
      <c r="I127" s="19">
        <f t="shared" si="62"/>
        <v>68.099999999999994</v>
      </c>
      <c r="J127" s="19">
        <f t="shared" si="62"/>
        <v>533.70000000000005</v>
      </c>
      <c r="K127" s="25"/>
      <c r="L127" s="19">
        <f t="shared" ref="L127" si="63">SUM(L120:L126)</f>
        <v>74.44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556</v>
      </c>
      <c r="G138" s="32">
        <f t="shared" ref="G138" si="66">G127+G137</f>
        <v>27.5</v>
      </c>
      <c r="H138" s="32">
        <f t="shared" ref="H138" si="67">H127+H137</f>
        <v>16.799999999999997</v>
      </c>
      <c r="I138" s="32">
        <f t="shared" ref="I138" si="68">I127+I137</f>
        <v>68.099999999999994</v>
      </c>
      <c r="J138" s="32">
        <f t="shared" ref="J138:L138" si="69">J127+J137</f>
        <v>533.70000000000005</v>
      </c>
      <c r="K138" s="32"/>
      <c r="L138" s="32">
        <f t="shared" si="69"/>
        <v>74.44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200</v>
      </c>
      <c r="G139" s="40">
        <v>10.55</v>
      </c>
      <c r="H139" s="40">
        <v>9.1</v>
      </c>
      <c r="I139" s="40">
        <v>38.200000000000003</v>
      </c>
      <c r="J139" s="40">
        <v>277</v>
      </c>
      <c r="K139" s="41" t="s">
        <v>75</v>
      </c>
      <c r="L139" s="40">
        <v>29.78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1.6</v>
      </c>
      <c r="H141" s="43">
        <v>1.4</v>
      </c>
      <c r="I141" s="43">
        <v>8.6</v>
      </c>
      <c r="J141" s="43">
        <v>53.5</v>
      </c>
      <c r="K141" s="44" t="s">
        <v>56</v>
      </c>
      <c r="L141" s="43">
        <v>2.0299999999999998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2.2999999999999998</v>
      </c>
      <c r="H142" s="43">
        <v>0.4</v>
      </c>
      <c r="I142" s="43">
        <v>11.9</v>
      </c>
      <c r="J142" s="43">
        <v>58.7</v>
      </c>
      <c r="K142" s="44" t="s">
        <v>46</v>
      </c>
      <c r="L142" s="43">
        <v>3.15</v>
      </c>
    </row>
    <row r="143" spans="1:12" ht="15" x14ac:dyDescent="0.25">
      <c r="A143" s="23"/>
      <c r="B143" s="15"/>
      <c r="C143" s="11"/>
      <c r="D143" s="7" t="s">
        <v>24</v>
      </c>
      <c r="E143" s="42" t="s">
        <v>83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44.4</v>
      </c>
      <c r="K143" s="44" t="s">
        <v>46</v>
      </c>
      <c r="L143" s="43">
        <v>19.16</v>
      </c>
    </row>
    <row r="144" spans="1:12" ht="25.5" x14ac:dyDescent="0.25">
      <c r="A144" s="23"/>
      <c r="B144" s="15"/>
      <c r="C144" s="11"/>
      <c r="D144" s="6" t="s">
        <v>26</v>
      </c>
      <c r="E144" s="42" t="s">
        <v>84</v>
      </c>
      <c r="F144" s="43">
        <v>60</v>
      </c>
      <c r="G144" s="43">
        <v>8.5</v>
      </c>
      <c r="H144" s="43">
        <v>6</v>
      </c>
      <c r="I144" s="43">
        <v>28.3</v>
      </c>
      <c r="J144" s="43">
        <v>197.6</v>
      </c>
      <c r="K144" s="44" t="s">
        <v>70</v>
      </c>
      <c r="L144" s="43">
        <v>21.01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23.35</v>
      </c>
      <c r="H146" s="19">
        <f t="shared" si="70"/>
        <v>17.3</v>
      </c>
      <c r="I146" s="19">
        <f t="shared" si="70"/>
        <v>96.8</v>
      </c>
      <c r="J146" s="19">
        <f t="shared" si="70"/>
        <v>631.19999999999993</v>
      </c>
      <c r="K146" s="25"/>
      <c r="L146" s="19">
        <f t="shared" ref="L146" si="71">SUM(L139:L145)</f>
        <v>75.13000000000001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590</v>
      </c>
      <c r="G157" s="32">
        <f t="shared" ref="G157" si="74">G146+G156</f>
        <v>23.35</v>
      </c>
      <c r="H157" s="32">
        <f t="shared" ref="H157" si="75">H146+H156</f>
        <v>17.3</v>
      </c>
      <c r="I157" s="32">
        <f t="shared" ref="I157" si="76">I146+I156</f>
        <v>96.8</v>
      </c>
      <c r="J157" s="32">
        <f t="shared" ref="J157:L157" si="77">J146+J156</f>
        <v>631.19999999999993</v>
      </c>
      <c r="K157" s="32"/>
      <c r="L157" s="32">
        <f t="shared" si="77"/>
        <v>75.13000000000001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76</v>
      </c>
      <c r="F158" s="40">
        <v>250</v>
      </c>
      <c r="G158" s="40">
        <v>26.5</v>
      </c>
      <c r="H158" s="40">
        <v>24.2</v>
      </c>
      <c r="I158" s="40">
        <v>49.78</v>
      </c>
      <c r="J158" s="40">
        <v>522.67999999999995</v>
      </c>
      <c r="K158" s="41" t="s">
        <v>77</v>
      </c>
      <c r="L158" s="40">
        <v>68.72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69</v>
      </c>
      <c r="L160" s="43">
        <v>5.63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46</v>
      </c>
      <c r="G161" s="43">
        <v>2.2999999999999998</v>
      </c>
      <c r="H161" s="43">
        <v>0.4</v>
      </c>
      <c r="I161" s="43">
        <v>11.9</v>
      </c>
      <c r="J161" s="43">
        <v>58.7</v>
      </c>
      <c r="K161" s="44" t="s">
        <v>46</v>
      </c>
      <c r="L161" s="43">
        <v>4.83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6" t="s">
        <v>26</v>
      </c>
      <c r="E163" s="42" t="s">
        <v>78</v>
      </c>
      <c r="F163" s="43">
        <v>60</v>
      </c>
      <c r="G163" s="43">
        <v>4.8</v>
      </c>
      <c r="H163" s="43">
        <v>4</v>
      </c>
      <c r="I163" s="43">
        <v>0.3</v>
      </c>
      <c r="J163" s="43">
        <v>56.6</v>
      </c>
      <c r="K163" s="44" t="s">
        <v>79</v>
      </c>
      <c r="L163" s="43">
        <v>4.8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556</v>
      </c>
      <c r="G165" s="19">
        <f t="shared" ref="G165:J165" si="78">SUM(G158:G164)</f>
        <v>33.9</v>
      </c>
      <c r="H165" s="19">
        <f t="shared" si="78"/>
        <v>28.599999999999998</v>
      </c>
      <c r="I165" s="19">
        <f t="shared" si="78"/>
        <v>68.680000000000007</v>
      </c>
      <c r="J165" s="19">
        <f t="shared" si="78"/>
        <v>665.88</v>
      </c>
      <c r="K165" s="25"/>
      <c r="L165" s="19">
        <f t="shared" ref="L165" si="79">SUM(L158:L164)</f>
        <v>83.97999999999999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556</v>
      </c>
      <c r="G176" s="32">
        <f t="shared" ref="G176" si="82">G165+G175</f>
        <v>33.9</v>
      </c>
      <c r="H176" s="32">
        <f t="shared" ref="H176" si="83">H165+H175</f>
        <v>28.599999999999998</v>
      </c>
      <c r="I176" s="32">
        <f t="shared" ref="I176" si="84">I165+I175</f>
        <v>68.680000000000007</v>
      </c>
      <c r="J176" s="32">
        <f t="shared" ref="J176:L176" si="85">J165+J175</f>
        <v>665.88</v>
      </c>
      <c r="K176" s="32"/>
      <c r="L176" s="32">
        <f t="shared" si="85"/>
        <v>83.97999999999999</v>
      </c>
    </row>
    <row r="177" spans="1:12" ht="63.7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290</v>
      </c>
      <c r="G177" s="40">
        <v>22.05</v>
      </c>
      <c r="H177" s="40">
        <v>11.35</v>
      </c>
      <c r="I177" s="40">
        <v>36.25</v>
      </c>
      <c r="J177" s="40">
        <v>334.85</v>
      </c>
      <c r="K177" s="41" t="s">
        <v>81</v>
      </c>
      <c r="L177" s="40">
        <v>63.41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72</v>
      </c>
      <c r="L179" s="43">
        <v>6.23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2.2999999999999998</v>
      </c>
      <c r="H180" s="43">
        <v>0.4</v>
      </c>
      <c r="I180" s="43">
        <v>11.9</v>
      </c>
      <c r="J180" s="43">
        <v>58.7</v>
      </c>
      <c r="K180" s="44" t="s">
        <v>46</v>
      </c>
      <c r="L180" s="43">
        <v>3.15</v>
      </c>
    </row>
    <row r="181" spans="1:12" ht="15" x14ac:dyDescent="0.25">
      <c r="A181" s="23"/>
      <c r="B181" s="15"/>
      <c r="C181" s="11"/>
      <c r="D181" s="7" t="s">
        <v>24</v>
      </c>
      <c r="E181" s="42" t="s">
        <v>83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44.4</v>
      </c>
      <c r="K181" s="44" t="s">
        <v>46</v>
      </c>
      <c r="L181" s="43">
        <v>19.46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24.95</v>
      </c>
      <c r="H184" s="19">
        <f t="shared" si="86"/>
        <v>12.15</v>
      </c>
      <c r="I184" s="19">
        <f t="shared" si="86"/>
        <v>64.45</v>
      </c>
      <c r="J184" s="19">
        <f t="shared" si="86"/>
        <v>464.75</v>
      </c>
      <c r="K184" s="25"/>
      <c r="L184" s="19">
        <f t="shared" ref="L184" si="87">SUM(L177:L183)</f>
        <v>92.25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620</v>
      </c>
      <c r="G195" s="32">
        <f t="shared" ref="G195" si="90">G184+G194</f>
        <v>24.95</v>
      </c>
      <c r="H195" s="32">
        <f t="shared" ref="H195" si="91">H184+H194</f>
        <v>12.15</v>
      </c>
      <c r="I195" s="32">
        <f t="shared" ref="I195" si="92">I184+I194</f>
        <v>64.45</v>
      </c>
      <c r="J195" s="32">
        <f t="shared" ref="J195:L195" si="93">J184+J194</f>
        <v>464.75</v>
      </c>
      <c r="K195" s="32"/>
      <c r="L195" s="32">
        <f t="shared" si="93"/>
        <v>92.25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541.70000000000005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24.81</v>
      </c>
      <c r="H196" s="34">
        <f t="shared" si="94"/>
        <v>17.66</v>
      </c>
      <c r="I196" s="34">
        <f t="shared" si="94"/>
        <v>83.693000000000012</v>
      </c>
      <c r="J196" s="34">
        <f t="shared" si="94"/>
        <v>586.41300000000001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72.22999999999999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Бровко</cp:lastModifiedBy>
  <dcterms:created xsi:type="dcterms:W3CDTF">2022-05-16T14:23:56Z</dcterms:created>
  <dcterms:modified xsi:type="dcterms:W3CDTF">2024-05-07T16:50:18Z</dcterms:modified>
</cp:coreProperties>
</file>